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ДЕКАБРЬ\"/>
    </mc:Choice>
  </mc:AlternateContent>
  <xr:revisionPtr revIDLastSave="0" documentId="13_ncr:1_{12403197-15FC-444C-B2DD-C6CDE8B963A8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4" i="5" l="1"/>
  <c r="I14" i="5"/>
  <c r="J14" i="5"/>
  <c r="H13" i="3" l="1"/>
  <c r="I13" i="3"/>
  <c r="J13" i="3"/>
  <c r="F13" i="3" l="1"/>
  <c r="J1" i="5" l="1"/>
  <c r="G14" i="5" l="1"/>
  <c r="F14" i="5" l="1"/>
  <c r="G13" i="3"/>
  <c r="G21" i="3"/>
  <c r="G23" i="5"/>
</calcChain>
</file>

<file path=xl/sharedStrings.xml><?xml version="1.0" encoding="utf-8"?>
<sst xmlns="http://schemas.openxmlformats.org/spreadsheetml/2006/main" count="53" uniqueCount="33">
  <si>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</si>
  <si>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</si>
  <si>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</si>
  <si>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</si>
  <si>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</si>
  <si>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</si>
  <si>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</si>
  <si>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</si>
  <si>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</si>
  <si>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</si>
  <si>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</si>
  <si>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</si>
  <si>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</si>
  <si>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</si>
  <si>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</si>
  <si>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</si>
  <si>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</si>
  <si>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</si>
  <si>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</si>
  <si>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</si>
  <si>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</si>
  <si>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</si>
  <si>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Каша рисовая рассыпчатая</t>
  </si>
  <si>
    <t>150/5</t>
  </si>
  <si>
    <t>Напиток лимонный</t>
  </si>
  <si>
    <t>Макаронные изделия с тертым сыром</t>
  </si>
  <si>
    <t>150/22/8</t>
  </si>
  <si>
    <t>Сок</t>
  </si>
  <si>
    <t>Тефтели из говядины с соусом</t>
  </si>
  <si>
    <t>90/30</t>
  </si>
  <si>
    <t>Чай с сахаром и лимоном</t>
  </si>
  <si>
    <t>Яблоко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</si>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</sst>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dd/mm/yy;@"/>
  </numFmts>
  <fonts count="11">
    <font>
      <sz val="11"/>
      <color theme="1"/>
      <name val="Calibri"/>
      <family val="2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4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4" xfId="0" applyFont="1" applyBorder="1"/>
    <xf numFmtId="1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0" borderId="26" xfId="0" applyFont="1" applyBorder="1"/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4" fillId="0" borderId="10" xfId="0" applyFont="1" applyBorder="1"/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24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11" xfId="0" applyFont="1" applyFill="1" applyBorder="1" applyProtection="1"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8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3" borderId="4" xfId="0" applyFont="1" applyFill="1" applyBorder="1"/>
    <xf numFmtId="0" fontId="5" fillId="3" borderId="1" xfId="0" applyFont="1" applyFill="1" applyBorder="1"/>
    <xf numFmtId="0" fontId="5" fillId="3" borderId="18" xfId="0" applyFont="1" applyFill="1" applyBorder="1" applyProtection="1">
      <protection locked="0"/>
    </xf>
    <xf numFmtId="0" fontId="5" fillId="3" borderId="11" xfId="0" applyFont="1" applyFill="1" applyBorder="1" applyProtection="1">
      <protection locked="0"/>
    </xf>
    <xf numFmtId="0" fontId="8" fillId="3" borderId="24" xfId="0" applyFont="1" applyFill="1" applyBorder="1" applyProtection="1">
      <protection locked="0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1" fontId="8" fillId="3" borderId="23" xfId="0" applyNumberFormat="1" applyFont="1" applyFill="1" applyBorder="1" applyAlignment="1" applyProtection="1">
      <alignment horizontal="center"/>
      <protection locked="0"/>
    </xf>
    <xf numFmtId="1" fontId="8" fillId="3" borderId="24" xfId="0" applyNumberFormat="1" applyFont="1" applyFill="1" applyBorder="1" applyProtection="1">
      <protection locked="0"/>
    </xf>
    <xf numFmtId="1" fontId="8" fillId="3" borderId="21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right"/>
      <protection locked="0"/>
    </xf>
    <xf numFmtId="0" fontId="7" fillId="3" borderId="1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8" fillId="3" borderId="4" xfId="0" applyFont="1" applyFill="1" applyBorder="1" applyProtection="1">
      <protection locked="0"/>
    </xf>
    <xf numFmtId="0" fontId="7" fillId="3" borderId="1" xfId="0" applyFont="1" applyFill="1" applyBorder="1"/>
    <xf numFmtId="0" fontId="8" fillId="3" borderId="1" xfId="0" applyFont="1" applyFill="1" applyBorder="1" applyProtection="1">
      <protection locked="0"/>
    </xf>
    <xf numFmtId="0" fontId="8" fillId="3" borderId="18" xfId="0" applyFont="1" applyFill="1" applyBorder="1" applyProtection="1">
      <protection locked="0"/>
    </xf>
    <xf numFmtId="165" fontId="7" fillId="3" borderId="1" xfId="0" applyNumberFormat="1" applyFont="1" applyFill="1" applyBorder="1" applyAlignment="1">
      <alignment horizontal="center"/>
    </xf>
    <xf numFmtId="1" fontId="8" fillId="3" borderId="18" xfId="0" applyNumberFormat="1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Protection="1">
      <protection locked="0"/>
    </xf>
    <xf numFmtId="0" fontId="7" fillId="3" borderId="11" xfId="0" applyFont="1" applyFill="1" applyBorder="1"/>
    <xf numFmtId="0" fontId="7" fillId="3" borderId="22" xfId="0" applyFont="1" applyFill="1" applyBorder="1" applyAlignment="1">
      <alignment horizontal="center"/>
    </xf>
    <xf numFmtId="3" fontId="7" fillId="3" borderId="21" xfId="0" applyNumberFormat="1" applyFont="1" applyFill="1" applyBorder="1" applyAlignment="1">
      <alignment horizontal="center"/>
    </xf>
    <xf numFmtId="0" fontId="8" fillId="0" borderId="5" xfId="0" applyFont="1" applyBorder="1"/>
    <xf numFmtId="0" fontId="8" fillId="0" borderId="8" xfId="0" applyFont="1" applyBorder="1"/>
    <xf numFmtId="0" fontId="8" fillId="0" borderId="10" xfId="0" applyFont="1" applyBorder="1"/>
    <xf numFmtId="1" fontId="6" fillId="3" borderId="28" xfId="0" applyNumberFormat="1" applyFont="1" applyFill="1" applyBorder="1" applyAlignment="1">
      <alignment horizontal="center"/>
    </xf>
    <xf numFmtId="1" fontId="8" fillId="3" borderId="4" xfId="0" applyNumberFormat="1" applyFont="1" applyFill="1" applyBorder="1" applyAlignment="1" applyProtection="1">
      <alignment horizontal="center"/>
      <protection locked="0"/>
    </xf>
    <xf numFmtId="1" fontId="8" fillId="3" borderId="18" xfId="0" applyNumberFormat="1" applyFont="1" applyFill="1" applyBorder="1" applyProtection="1">
      <protection locked="0"/>
    </xf>
    <xf numFmtId="1" fontId="8" fillId="3" borderId="22" xfId="0" applyNumberFormat="1" applyFont="1" applyFill="1" applyBorder="1" applyProtection="1">
      <protection locked="0"/>
    </xf>
    <xf numFmtId="1" fontId="5" fillId="2" borderId="29" xfId="0" applyNumberFormat="1" applyFont="1" applyFill="1" applyBorder="1" applyProtection="1">
      <protection locked="0"/>
    </xf>
    <xf numFmtId="1" fontId="8" fillId="3" borderId="30" xfId="0" applyNumberFormat="1" applyFont="1" applyFill="1" applyBorder="1" applyProtection="1">
      <protection locked="0"/>
    </xf>
    <xf numFmtId="0" fontId="7" fillId="3" borderId="4" xfId="0" applyFont="1" applyFill="1" applyBorder="1"/>
    <xf numFmtId="0" fontId="7" fillId="3" borderId="1" xfId="0" applyFont="1" applyFill="1" applyBorder="1" applyAlignment="1">
      <alignment wrapText="1"/>
    </xf>
    <xf numFmtId="0" fontId="8" fillId="3" borderId="11" xfId="0" applyFont="1" applyFill="1" applyBorder="1" applyAlignment="1" applyProtection="1">
      <alignment wrapText="1"/>
      <protection locked="0"/>
    </xf>
    <xf numFmtId="0" fontId="8" fillId="3" borderId="24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/>
    <xf numFmtId="0" fontId="9" fillId="0" borderId="1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right"/>
    </xf>
    <xf numFmtId="1" fontId="9" fillId="0" borderId="2" xfId="0" applyNumberFormat="1" applyFont="1" applyBorder="1" applyAlignment="1">
      <alignment horizontal="center"/>
    </xf>
    <xf numFmtId="1" fontId="9" fillId="0" borderId="27" xfId="0" applyNumberFormat="1" applyFont="1" applyBorder="1" applyAlignment="1">
      <alignment horizontal="center"/>
    </xf>
    <xf numFmtId="0" fontId="10" fillId="3" borderId="24" xfId="0" applyFont="1" applyFill="1" applyBorder="1" applyProtection="1">
      <protection locked="0"/>
    </xf>
    <xf numFmtId="0" fontId="9" fillId="0" borderId="25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horizontal="left" wrapText="1" indent="1"/>
    </xf>
    <xf numFmtId="0" fontId="4" fillId="0" borderId="0" xfId="0" applyFont="1" applyAlignment="1">
      <alignment wrapText="1"/>
    </xf>
    <xf numFmtId="0" fontId="4" fillId="0" borderId="14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166" fontId="4" fillId="2" borderId="1" xfId="0" applyNumberFormat="1" applyFont="1" applyFill="1" applyBorder="1" applyProtection="1">
      <protection locked="0"/>
    </xf>
    <xf numFmtId="0" fontId="9" fillId="0" borderId="27" xfId="0" applyFont="1" applyBorder="1" applyAlignment="1"/>
    <xf numFmtId="0" fontId="9" fillId="0" borderId="18" xfId="0" applyFont="1" applyBorder="1" applyAlignment="1">
      <alignment wrapText="1"/>
    </xf>
    <xf numFmtId="0" fontId="9" fillId="0" borderId="18" xfId="0" applyFont="1" applyBorder="1" applyAlignment="1">
      <alignment horizontal="center"/>
    </xf>
    <xf numFmtId="3" fontId="9" fillId="0" borderId="3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18" xfId="0" applyNumberFormat="1" applyFont="1" applyBorder="1" applyAlignment="1">
      <alignment horizontal="center"/>
    </xf>
    <xf numFmtId="2" fontId="9" fillId="0" borderId="31" xfId="0" applyNumberFormat="1" applyFont="1" applyBorder="1" applyAlignment="1">
      <alignment horizontal="center"/>
    </xf>
    <xf numFmtId="4" fontId="6" fillId="0" borderId="1" xfId="2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7" fillId="3" borderId="18" xfId="0" applyNumberFormat="1" applyFont="1" applyFill="1" applyBorder="1" applyAlignment="1">
      <alignment horizontal="center"/>
    </xf>
    <xf numFmtId="4" fontId="7" fillId="3" borderId="21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" fontId="10" fillId="3" borderId="2" xfId="0" applyNumberFormat="1" applyFont="1" applyFill="1" applyBorder="1" applyAlignment="1" applyProtection="1">
      <alignment horizontal="center"/>
      <protection locked="0"/>
    </xf>
    <xf numFmtId="1" fontId="8" fillId="3" borderId="32" xfId="0" applyNumberFormat="1" applyFont="1" applyFill="1" applyBorder="1" applyProtection="1">
      <protection locked="0"/>
    </xf>
    <xf numFmtId="1" fontId="8" fillId="3" borderId="25" xfId="0" applyNumberFormat="1" applyFont="1" applyFill="1" applyBorder="1" applyProtection="1">
      <protection locked="0"/>
    </xf>
    <xf numFmtId="165" fontId="4" fillId="2" borderId="6" xfId="0" applyNumberFormat="1" applyFont="1" applyFill="1" applyBorder="1" applyProtection="1">
      <protection locked="0"/>
    </xf>
    <xf numFmtId="165" fontId="4" fillId="2" borderId="7" xfId="0" applyNumberFormat="1" applyFont="1" applyFill="1" applyBorder="1" applyProtection="1">
      <protection locked="0"/>
    </xf>
    <xf numFmtId="165" fontId="4" fillId="2" borderId="4" xfId="0" applyNumberFormat="1" applyFont="1" applyFill="1" applyBorder="1" applyProtection="1">
      <protection locked="0"/>
    </xf>
    <xf numFmtId="165" fontId="4" fillId="2" borderId="16" xfId="0" applyNumberFormat="1" applyFont="1" applyFill="1" applyBorder="1" applyProtection="1">
      <protection locked="0"/>
    </xf>
    <xf numFmtId="165" fontId="4" fillId="2" borderId="18" xfId="0" applyNumberFormat="1" applyFont="1" applyFill="1" applyBorder="1" applyProtection="1">
      <protection locked="0"/>
    </xf>
    <xf numFmtId="165" fontId="4" fillId="2" borderId="19" xfId="0" applyNumberFormat="1" applyFont="1" applyFill="1" applyBorder="1" applyProtection="1">
      <protection locked="0"/>
    </xf>
    <xf numFmtId="165" fontId="9" fillId="0" borderId="31" xfId="0" applyNumberFormat="1" applyFont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1" xfId="0" applyNumberFormat="1" applyFont="1" applyFill="1" applyBorder="1" applyProtection="1">
      <protection locked="0"/>
    </xf>
    <xf numFmtId="165" fontId="5" fillId="2" borderId="9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7" fillId="3" borderId="21" xfId="0" applyNumberFormat="1" applyFont="1" applyFill="1" applyBorder="1" applyAlignment="1">
      <alignment horizontal="center"/>
    </xf>
    <xf numFmtId="4" fontId="6" fillId="0" borderId="18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4" fillId="3" borderId="1" xfId="0" applyFont="1" applyFill="1" applyBorder="1" applyProtection="1">
      <protection locked="0"/>
    </xf>
    <xf numFmtId="0" fontId="9" fillId="0" borderId="1" xfId="0" applyFont="1" applyBorder="1" applyAlignment="1"/>
    <xf numFmtId="1" fontId="9" fillId="0" borderId="1" xfId="0" applyNumberFormat="1" applyFont="1" applyBorder="1" applyAlignment="1">
      <alignment horizontal="center"/>
    </xf>
    <xf numFmtId="165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Ruler="0" view="pageLayout" workbookViewId="0">
      <selection activeCell="J13" sqref="J13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2.7109375" style="101" customWidth="1"/>
    <col min="5" max="6" width="12.85546875" style="2" customWidth="1"/>
    <col min="7" max="7" width="11.42578125" style="3" customWidth="1"/>
    <col min="8" max="8" width="9.2851562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38" t="s">
        <v>21</v>
      </c>
      <c r="C1" s="139"/>
      <c r="D1" s="140"/>
      <c r="E1" s="4" t="s">
        <v>12</v>
      </c>
      <c r="F1" s="5" t="s">
        <v>15</v>
      </c>
      <c r="G1" s="6"/>
      <c r="H1" s="4"/>
      <c r="I1" s="4" t="s">
        <v>1</v>
      </c>
      <c r="J1" s="102">
        <v>45666</v>
      </c>
    </row>
    <row r="2" spans="1:10" ht="7.5" customHeight="1" thickBot="1">
      <c r="A2" s="4"/>
      <c r="B2" s="4"/>
      <c r="C2" s="4"/>
      <c r="D2" s="96"/>
      <c r="E2" s="4"/>
      <c r="F2" s="4"/>
      <c r="G2" s="6"/>
      <c r="H2" s="4"/>
      <c r="I2" s="4"/>
      <c r="J2" s="4"/>
    </row>
    <row r="3" spans="1:10" ht="38.25" thickBot="1">
      <c r="A3" s="7" t="s">
        <v>2</v>
      </c>
      <c r="B3" s="8" t="s">
        <v>3</v>
      </c>
      <c r="C3" s="8" t="s">
        <v>13</v>
      </c>
      <c r="D3" s="97" t="s">
        <v>4</v>
      </c>
      <c r="E3" s="8" t="s">
        <v>14</v>
      </c>
      <c r="F3" s="8" t="s">
        <v>5</v>
      </c>
      <c r="G3" s="95" t="s">
        <v>6</v>
      </c>
      <c r="H3" s="8" t="s">
        <v>7</v>
      </c>
      <c r="I3" s="8" t="s">
        <v>8</v>
      </c>
      <c r="J3" s="9" t="s">
        <v>9</v>
      </c>
    </row>
    <row r="4" spans="1:10" ht="21">
      <c r="A4" s="10" t="s">
        <v>10</v>
      </c>
      <c r="B4" s="11"/>
      <c r="C4" s="85">
        <v>104</v>
      </c>
      <c r="D4" s="98" t="s">
        <v>28</v>
      </c>
      <c r="E4" s="86" t="s">
        <v>29</v>
      </c>
      <c r="F4" s="107">
        <v>44.534999999999997</v>
      </c>
      <c r="G4" s="87">
        <v>279</v>
      </c>
      <c r="H4" s="118">
        <v>12.15</v>
      </c>
      <c r="I4" s="118">
        <v>18.78</v>
      </c>
      <c r="J4" s="119">
        <v>15.07</v>
      </c>
    </row>
    <row r="5" spans="1:10" ht="21">
      <c r="A5" s="12"/>
      <c r="B5" s="13"/>
      <c r="C5" s="85">
        <v>177</v>
      </c>
      <c r="D5" s="98" t="s">
        <v>22</v>
      </c>
      <c r="E5" s="86" t="s">
        <v>23</v>
      </c>
      <c r="F5" s="107">
        <v>12.345000000000001</v>
      </c>
      <c r="G5" s="87">
        <v>200</v>
      </c>
      <c r="H5" s="120">
        <v>3.6</v>
      </c>
      <c r="I5" s="120">
        <v>3.9</v>
      </c>
      <c r="J5" s="121">
        <v>36.700000000000003</v>
      </c>
    </row>
    <row r="6" spans="1:10" ht="36" hidden="1" customHeight="1">
      <c r="A6" s="16"/>
      <c r="B6" s="24"/>
      <c r="C6" s="88"/>
      <c r="D6" s="98"/>
      <c r="E6" s="86"/>
      <c r="F6" s="107"/>
      <c r="G6" s="89"/>
      <c r="H6" s="122"/>
      <c r="I6" s="122"/>
      <c r="J6" s="123"/>
    </row>
    <row r="7" spans="1:10" ht="26.25" customHeight="1">
      <c r="A7" s="16"/>
      <c r="B7" s="24"/>
      <c r="C7" s="85">
        <v>285</v>
      </c>
      <c r="D7" s="98" t="s">
        <v>30</v>
      </c>
      <c r="E7" s="86">
        <v>200</v>
      </c>
      <c r="F7" s="107">
        <v>2.875</v>
      </c>
      <c r="G7" s="89">
        <v>37</v>
      </c>
      <c r="H7" s="122">
        <v>1.3</v>
      </c>
      <c r="I7" s="122">
        <v>0.1</v>
      </c>
      <c r="J7" s="123">
        <v>32.4</v>
      </c>
    </row>
    <row r="8" spans="1:10" ht="21">
      <c r="A8" s="16"/>
      <c r="B8" s="24"/>
      <c r="C8" s="85"/>
      <c r="D8" s="98" t="s">
        <v>18</v>
      </c>
      <c r="E8" s="86">
        <v>30</v>
      </c>
      <c r="F8" s="107">
        <v>1.75</v>
      </c>
      <c r="G8" s="89">
        <v>57</v>
      </c>
      <c r="H8" s="122">
        <v>1.95</v>
      </c>
      <c r="I8" s="122">
        <v>0.3</v>
      </c>
      <c r="J8" s="123">
        <v>12.03</v>
      </c>
    </row>
    <row r="9" spans="1:10" ht="21">
      <c r="A9" s="16"/>
      <c r="B9" s="24"/>
      <c r="C9" s="85"/>
      <c r="D9" s="98" t="s">
        <v>19</v>
      </c>
      <c r="E9" s="86">
        <v>25</v>
      </c>
      <c r="F9" s="107">
        <v>1.615</v>
      </c>
      <c r="G9" s="89">
        <v>60</v>
      </c>
      <c r="H9" s="122">
        <v>1.71</v>
      </c>
      <c r="I9" s="122">
        <v>0.2</v>
      </c>
      <c r="J9" s="123">
        <v>12.14</v>
      </c>
    </row>
    <row r="10" spans="1:10" ht="21">
      <c r="A10" s="16"/>
      <c r="B10" s="24"/>
      <c r="C10" s="103">
        <v>6</v>
      </c>
      <c r="D10" s="104" t="s">
        <v>32</v>
      </c>
      <c r="E10" s="105">
        <v>60</v>
      </c>
      <c r="F10" s="108">
        <v>4.835</v>
      </c>
      <c r="G10" s="90">
        <v>54</v>
      </c>
      <c r="H10" s="122">
        <v>1.3</v>
      </c>
      <c r="I10" s="122">
        <v>2.7</v>
      </c>
      <c r="J10" s="123">
        <v>6.15</v>
      </c>
    </row>
    <row r="11" spans="1:10" ht="21" hidden="1">
      <c r="A11" s="16"/>
      <c r="B11" s="134"/>
      <c r="C11" s="135"/>
      <c r="D11" s="98" t="s">
        <v>27</v>
      </c>
      <c r="E11" s="86">
        <v>200</v>
      </c>
      <c r="F11" s="107"/>
      <c r="G11" s="136"/>
      <c r="H11" s="137"/>
      <c r="I11" s="137"/>
      <c r="J11" s="137"/>
    </row>
    <row r="12" spans="1:10" ht="21" hidden="1">
      <c r="A12" s="16"/>
      <c r="B12" s="134"/>
      <c r="C12" s="135"/>
      <c r="D12" s="98" t="s">
        <v>31</v>
      </c>
      <c r="E12" s="86">
        <v>200</v>
      </c>
      <c r="F12" s="107"/>
      <c r="G12" s="136"/>
      <c r="H12" s="137"/>
      <c r="I12" s="137"/>
      <c r="J12" s="137"/>
    </row>
    <row r="13" spans="1:10" ht="21.75" thickBot="1">
      <c r="A13" s="19"/>
      <c r="B13" s="25"/>
      <c r="C13" s="91"/>
      <c r="D13" s="99"/>
      <c r="E13" s="92" t="s">
        <v>20</v>
      </c>
      <c r="F13" s="109">
        <f>SUM(F4:F12)</f>
        <v>67.954999999999998</v>
      </c>
      <c r="G13" s="106">
        <f>SUM(G4:G12)</f>
        <v>687</v>
      </c>
      <c r="H13" s="124">
        <f t="shared" ref="H13:J13" si="0">SUM(H4:H12)</f>
        <v>22.01</v>
      </c>
      <c r="I13" s="124">
        <f t="shared" si="0"/>
        <v>25.98</v>
      </c>
      <c r="J13" s="124">
        <f t="shared" si="0"/>
        <v>114.49000000000001</v>
      </c>
    </row>
    <row r="14" spans="1:10" ht="21">
      <c r="A14" s="12" t="s">
        <v>11</v>
      </c>
      <c r="B14" s="26"/>
      <c r="C14" s="85"/>
      <c r="D14" s="98"/>
      <c r="E14" s="93"/>
      <c r="F14" s="114"/>
      <c r="G14" s="89"/>
      <c r="H14" s="14"/>
      <c r="I14" s="14"/>
      <c r="J14" s="15"/>
    </row>
    <row r="15" spans="1:10" ht="21">
      <c r="A15" s="12"/>
      <c r="B15" s="26"/>
      <c r="C15" s="85"/>
      <c r="D15" s="98"/>
      <c r="E15" s="93"/>
      <c r="F15" s="93"/>
      <c r="G15" s="87"/>
      <c r="H15" s="20"/>
      <c r="I15" s="20"/>
      <c r="J15" s="21"/>
    </row>
    <row r="16" spans="1:10" ht="21">
      <c r="A16" s="12"/>
      <c r="B16" s="26"/>
      <c r="C16" s="85"/>
      <c r="D16" s="98"/>
      <c r="E16" s="93"/>
      <c r="F16" s="93"/>
      <c r="G16" s="87"/>
      <c r="H16" s="20"/>
      <c r="I16" s="20"/>
      <c r="J16" s="21"/>
    </row>
    <row r="17" spans="1:10" ht="21">
      <c r="A17" s="12"/>
      <c r="B17" s="26"/>
      <c r="C17" s="88"/>
      <c r="D17" s="98"/>
      <c r="E17" s="94"/>
      <c r="F17" s="94"/>
      <c r="G17" s="87"/>
      <c r="H17" s="17"/>
      <c r="I17" s="17"/>
      <c r="J17" s="18"/>
    </row>
    <row r="18" spans="1:10" ht="21">
      <c r="A18" s="12"/>
      <c r="B18" s="26"/>
      <c r="C18" s="85"/>
      <c r="D18" s="98"/>
      <c r="E18" s="94"/>
      <c r="F18" s="115"/>
      <c r="G18" s="89"/>
      <c r="H18" s="17"/>
      <c r="I18" s="17"/>
      <c r="J18" s="18"/>
    </row>
    <row r="19" spans="1:10" ht="21">
      <c r="A19" s="12"/>
      <c r="B19" s="26"/>
      <c r="C19" s="85"/>
      <c r="D19" s="98"/>
      <c r="E19" s="94"/>
      <c r="F19" s="94"/>
      <c r="G19" s="87"/>
      <c r="H19" s="17"/>
      <c r="I19" s="17"/>
      <c r="J19" s="18"/>
    </row>
    <row r="20" spans="1:10" ht="21.75" thickBot="1">
      <c r="A20" s="12"/>
      <c r="B20" s="26"/>
      <c r="C20" s="64"/>
      <c r="D20" s="100"/>
      <c r="E20" s="55"/>
      <c r="F20" s="56"/>
      <c r="G20" s="56"/>
      <c r="H20" s="17"/>
      <c r="I20" s="17"/>
      <c r="J20" s="18"/>
    </row>
    <row r="21" spans="1:10" ht="21.75" thickBot="1">
      <c r="A21" s="19"/>
      <c r="B21" s="27"/>
      <c r="C21" s="50"/>
      <c r="D21" s="84"/>
      <c r="E21" s="57" t="s">
        <v>20</v>
      </c>
      <c r="F21" s="116"/>
      <c r="G21" s="58">
        <f>SUM(G14:G20)</f>
        <v>0</v>
      </c>
      <c r="H21" s="22"/>
      <c r="I21" s="22"/>
      <c r="J21" s="23"/>
    </row>
    <row r="22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4"/>
  <sheetViews>
    <sheetView tabSelected="1" showRuler="0" view="pageLayout" workbookViewId="0">
      <selection activeCell="F12" sqref="F12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6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8" t="s">
        <v>0</v>
      </c>
      <c r="B1" s="141" t="s">
        <v>16</v>
      </c>
      <c r="C1" s="142"/>
      <c r="D1" s="143"/>
      <c r="E1" s="28" t="s">
        <v>12</v>
      </c>
      <c r="F1" s="29" t="s">
        <v>17</v>
      </c>
      <c r="G1" s="28"/>
      <c r="H1" s="28"/>
      <c r="I1" s="28" t="s">
        <v>1</v>
      </c>
      <c r="J1" s="30">
        <f>'2'!J1</f>
        <v>45666</v>
      </c>
    </row>
    <row r="2" spans="1:10" ht="7.5" customHeight="1" thickBot="1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6.5" thickBot="1">
      <c r="A3" s="31" t="s">
        <v>2</v>
      </c>
      <c r="B3" s="32" t="s">
        <v>3</v>
      </c>
      <c r="C3" s="32" t="s">
        <v>13</v>
      </c>
      <c r="D3" s="33" t="s">
        <v>4</v>
      </c>
      <c r="E3" s="33" t="s">
        <v>14</v>
      </c>
      <c r="F3" s="33" t="s">
        <v>5</v>
      </c>
      <c r="G3" s="32" t="s">
        <v>6</v>
      </c>
      <c r="H3" s="32" t="s">
        <v>7</v>
      </c>
      <c r="I3" s="32" t="s">
        <v>8</v>
      </c>
      <c r="J3" s="34" t="s">
        <v>9</v>
      </c>
    </row>
    <row r="4" spans="1:10" ht="21">
      <c r="A4" s="72" t="s">
        <v>10</v>
      </c>
      <c r="B4" s="45"/>
      <c r="C4" s="59">
        <v>214</v>
      </c>
      <c r="D4" s="60" t="s">
        <v>25</v>
      </c>
      <c r="E4" s="61" t="s">
        <v>26</v>
      </c>
      <c r="F4" s="110">
        <v>27.43</v>
      </c>
      <c r="G4" s="51">
        <v>293</v>
      </c>
      <c r="H4" s="125">
        <v>11.1</v>
      </c>
      <c r="I4" s="125">
        <v>12.8</v>
      </c>
      <c r="J4" s="126">
        <v>32.200000000000003</v>
      </c>
    </row>
    <row r="5" spans="1:10" ht="21" hidden="1">
      <c r="A5" s="73"/>
      <c r="B5" s="47"/>
      <c r="C5" s="64"/>
      <c r="D5" s="82"/>
      <c r="E5" s="54"/>
      <c r="F5" s="111"/>
      <c r="G5" s="51"/>
      <c r="H5" s="127"/>
      <c r="I5" s="127"/>
      <c r="J5" s="128"/>
    </row>
    <row r="6" spans="1:10" ht="21">
      <c r="A6" s="73"/>
      <c r="B6" s="48"/>
      <c r="C6" s="65">
        <v>296</v>
      </c>
      <c r="D6" s="63" t="s">
        <v>24</v>
      </c>
      <c r="E6" s="53">
        <v>200</v>
      </c>
      <c r="F6" s="111">
        <v>5.46</v>
      </c>
      <c r="G6" s="51">
        <v>77</v>
      </c>
      <c r="H6" s="129">
        <v>0.2</v>
      </c>
      <c r="I6" s="129">
        <v>0</v>
      </c>
      <c r="J6" s="130">
        <v>19.8</v>
      </c>
    </row>
    <row r="7" spans="1:10" ht="21">
      <c r="A7" s="73"/>
      <c r="B7" s="48"/>
      <c r="C7" s="65"/>
      <c r="D7" s="63" t="s">
        <v>19</v>
      </c>
      <c r="E7" s="53">
        <v>25</v>
      </c>
      <c r="F7" s="111">
        <v>1.62</v>
      </c>
      <c r="G7" s="75">
        <v>60</v>
      </c>
      <c r="H7" s="129">
        <v>1.71</v>
      </c>
      <c r="I7" s="129">
        <v>0.2</v>
      </c>
      <c r="J7" s="130">
        <v>12.14</v>
      </c>
    </row>
    <row r="8" spans="1:10" ht="21">
      <c r="A8" s="73"/>
      <c r="B8" s="48"/>
      <c r="C8" s="65"/>
      <c r="D8" s="63" t="s">
        <v>18</v>
      </c>
      <c r="E8" s="66">
        <v>30</v>
      </c>
      <c r="F8" s="111">
        <v>1.75</v>
      </c>
      <c r="G8" s="52">
        <v>57</v>
      </c>
      <c r="H8" s="129">
        <v>1.95</v>
      </c>
      <c r="I8" s="129">
        <v>0.3</v>
      </c>
      <c r="J8" s="130">
        <v>12.03</v>
      </c>
    </row>
    <row r="9" spans="1:10" ht="21">
      <c r="A9" s="73"/>
      <c r="B9" s="48"/>
      <c r="C9" s="65">
        <v>6</v>
      </c>
      <c r="D9" s="63" t="s">
        <v>32</v>
      </c>
      <c r="E9" s="66">
        <v>80</v>
      </c>
      <c r="F9" s="111">
        <v>6.45</v>
      </c>
      <c r="G9" s="52">
        <v>71.599999999999994</v>
      </c>
      <c r="H9" s="122">
        <v>1.7</v>
      </c>
      <c r="I9" s="122">
        <v>3.6</v>
      </c>
      <c r="J9" s="123">
        <v>8.1999999999999993</v>
      </c>
    </row>
    <row r="10" spans="1:10" ht="21" hidden="1">
      <c r="A10" s="73"/>
      <c r="B10" s="48"/>
      <c r="C10" s="65"/>
      <c r="D10" s="63"/>
      <c r="E10" s="66"/>
      <c r="F10" s="111"/>
      <c r="G10" s="52"/>
      <c r="H10" s="129"/>
      <c r="I10" s="129"/>
      <c r="J10" s="130"/>
    </row>
    <row r="11" spans="1:10" ht="21" hidden="1">
      <c r="A11" s="73"/>
      <c r="B11" s="48"/>
      <c r="C11" s="65"/>
      <c r="D11" s="63"/>
      <c r="E11" s="66"/>
      <c r="F11" s="132"/>
      <c r="G11" s="133"/>
      <c r="H11" s="129"/>
      <c r="I11" s="129"/>
      <c r="J11" s="130"/>
    </row>
    <row r="12" spans="1:10" ht="21.75" thickBot="1">
      <c r="A12" s="73"/>
      <c r="B12" s="48"/>
      <c r="C12" s="65"/>
      <c r="D12" s="63" t="s">
        <v>27</v>
      </c>
      <c r="E12" s="66">
        <v>200</v>
      </c>
      <c r="F12" s="132">
        <v>25</v>
      </c>
      <c r="G12" s="133">
        <v>52</v>
      </c>
      <c r="H12" s="129">
        <v>0.17</v>
      </c>
      <c r="I12" s="129">
        <v>0.12</v>
      </c>
      <c r="J12" s="130">
        <v>12.76</v>
      </c>
    </row>
    <row r="13" spans="1:10" ht="21.75" hidden="1" thickBot="1">
      <c r="A13" s="73"/>
      <c r="B13" s="48"/>
      <c r="C13" s="65"/>
      <c r="D13" s="63"/>
      <c r="E13" s="66"/>
      <c r="F13" s="112"/>
      <c r="G13" s="67"/>
      <c r="H13" s="129"/>
      <c r="I13" s="129"/>
      <c r="J13" s="130"/>
    </row>
    <row r="14" spans="1:10" ht="21.75" thickBot="1">
      <c r="A14" s="74"/>
      <c r="B14" s="49"/>
      <c r="C14" s="68"/>
      <c r="D14" s="69"/>
      <c r="E14" s="70"/>
      <c r="F14" s="113">
        <f>SUM(F4:F13)</f>
        <v>67.710000000000008</v>
      </c>
      <c r="G14" s="71">
        <f>SUM(G4:G13)</f>
        <v>610.6</v>
      </c>
      <c r="H14" s="131">
        <f t="shared" ref="H14:J14" si="0">SUM(H4:H13)</f>
        <v>16.829999999999998</v>
      </c>
      <c r="I14" s="131">
        <f t="shared" si="0"/>
        <v>17.020000000000003</v>
      </c>
      <c r="J14" s="131">
        <f t="shared" si="0"/>
        <v>97.13000000000001</v>
      </c>
    </row>
    <row r="15" spans="1:10" ht="21">
      <c r="A15" s="73" t="s">
        <v>11</v>
      </c>
      <c r="B15" s="47"/>
      <c r="C15" s="62"/>
      <c r="D15" s="81"/>
      <c r="E15" s="61"/>
      <c r="F15" s="61"/>
      <c r="G15" s="76"/>
      <c r="H15" s="36"/>
      <c r="I15" s="36"/>
      <c r="J15" s="37"/>
    </row>
    <row r="16" spans="1:10" ht="21">
      <c r="A16" s="73"/>
      <c r="B16" s="47"/>
      <c r="C16" s="64"/>
      <c r="D16" s="63"/>
      <c r="E16" s="54"/>
      <c r="F16" s="54"/>
      <c r="G16" s="55"/>
      <c r="H16" s="38"/>
      <c r="I16" s="38"/>
      <c r="J16" s="39"/>
    </row>
    <row r="17" spans="1:10" ht="21">
      <c r="A17" s="35"/>
      <c r="B17" s="47"/>
      <c r="C17" s="64"/>
      <c r="D17" s="63"/>
      <c r="E17" s="54"/>
      <c r="F17" s="54"/>
      <c r="G17" s="55"/>
      <c r="H17" s="38"/>
      <c r="I17" s="38"/>
      <c r="J17" s="39"/>
    </row>
    <row r="18" spans="1:10" ht="21" hidden="1">
      <c r="A18" s="35"/>
      <c r="B18" s="46"/>
      <c r="C18" s="64"/>
      <c r="D18" s="63"/>
      <c r="E18" s="54"/>
      <c r="F18" s="54"/>
      <c r="G18" s="55"/>
      <c r="H18" s="38"/>
      <c r="I18" s="38"/>
      <c r="J18" s="39"/>
    </row>
    <row r="19" spans="1:10" ht="21" hidden="1">
      <c r="A19" s="35"/>
      <c r="B19" s="47"/>
      <c r="C19" s="64"/>
      <c r="D19" s="63"/>
      <c r="E19" s="54"/>
      <c r="F19" s="54"/>
      <c r="G19" s="55"/>
      <c r="H19" s="38"/>
      <c r="I19" s="38"/>
      <c r="J19" s="39"/>
    </row>
    <row r="20" spans="1:10" ht="21">
      <c r="A20" s="35"/>
      <c r="B20" s="47"/>
      <c r="C20" s="64"/>
      <c r="D20" s="63"/>
      <c r="E20" s="54"/>
      <c r="F20" s="54"/>
      <c r="G20" s="55"/>
      <c r="H20" s="38"/>
      <c r="I20" s="38"/>
      <c r="J20" s="39"/>
    </row>
    <row r="21" spans="1:10" ht="21">
      <c r="A21" s="35"/>
      <c r="B21" s="47"/>
      <c r="C21" s="64"/>
      <c r="D21" s="82"/>
      <c r="E21" s="54"/>
      <c r="F21" s="54"/>
      <c r="G21" s="55"/>
      <c r="H21" s="38"/>
      <c r="I21" s="38"/>
      <c r="J21" s="39"/>
    </row>
    <row r="22" spans="1:10" ht="21.75" thickBot="1">
      <c r="A22" s="35"/>
      <c r="B22" s="47"/>
      <c r="C22" s="64"/>
      <c r="D22" s="60"/>
      <c r="E22" s="55"/>
      <c r="F22" s="67"/>
      <c r="G22" s="77"/>
      <c r="H22" s="40"/>
      <c r="I22" s="40"/>
      <c r="J22" s="41"/>
    </row>
    <row r="23" spans="1:10" ht="21.75" thickBot="1">
      <c r="A23" s="42"/>
      <c r="B23" s="49"/>
      <c r="C23" s="68"/>
      <c r="D23" s="83"/>
      <c r="E23" s="78"/>
      <c r="F23" s="117"/>
      <c r="G23" s="80">
        <f>SUM(G15:G22)</f>
        <v>0</v>
      </c>
      <c r="H23" s="79"/>
      <c r="I23" s="43"/>
      <c r="J23" s="44"/>
    </row>
    <row r="24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</vt:lpstr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2024-12-28T09:53:04Z</dcterms:modified>
</cp:coreProperties>
</file>