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buh1\Desktop\Меню на сайт\"/>
    </mc:Choice>
  </mc:AlternateContent>
  <xr:revisionPtr revIDLastSave="0" documentId="13_ncr:1_{3359E2CE-9A8A-4EB2-B46A-9B72B52F695B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корп2" sheetId="1" r:id="rId1"/>
    <sheet name="корп3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2" l="1"/>
  <c r="I13" i="2"/>
  <c r="J13" i="2"/>
  <c r="G13" i="2"/>
  <c r="E13" i="2"/>
  <c r="F13" i="2"/>
  <c r="I13" i="1"/>
  <c r="J13" i="1"/>
  <c r="K13" i="1"/>
  <c r="E13" i="1"/>
  <c r="F23" i="1" l="1"/>
  <c r="H13" i="1"/>
  <c r="G13" i="1"/>
  <c r="F23" i="2" l="1"/>
  <c r="G23" i="2"/>
  <c r="H23" i="2"/>
  <c r="I23" i="2"/>
  <c r="J23" i="2"/>
  <c r="F24" i="2"/>
  <c r="G24" i="2"/>
  <c r="H24" i="2"/>
  <c r="F13" i="1"/>
  <c r="F24" i="1" s="1"/>
  <c r="G24" i="1"/>
  <c r="J24" i="2" l="1"/>
  <c r="I24" i="2"/>
  <c r="E23" i="2" l="1"/>
  <c r="E24" i="2" s="1"/>
  <c r="K23" i="1" l="1"/>
  <c r="K24" i="1" s="1"/>
  <c r="J23" i="1"/>
  <c r="J24" i="1" s="1"/>
  <c r="I23" i="1"/>
  <c r="I24" i="1" s="1"/>
  <c r="H23" i="1"/>
  <c r="H24" i="1" s="1"/>
  <c r="E23" i="1"/>
  <c r="E24" i="1" s="1"/>
</calcChain>
</file>

<file path=xl/sharedStrings.xml><?xml version="1.0" encoding="utf-8"?>
<sst xmlns="http://schemas.openxmlformats.org/spreadsheetml/2006/main" count="80" uniqueCount="43">
  <si>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</si>
  <si>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</si>
  <si>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</si>
  <si>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</si>
  <si>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</si>
  <si>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</si>
  <si>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</si>
  <si>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</si>
  <si>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</si>
  <si>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</si>
  <si>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</si>
  <si>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</si>
  <si>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</si>
  <si>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</si>
  <si>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</si>
  <si>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</si>
  <si>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</si>
  <si>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</si>
  <si>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</si>
  <si>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</si>
  <si>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</si>
  <si>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</si>
  <si>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МКОУ лицей пгт.Красная Поляна</t>
  </si>
  <si>
    <t>7-11 лет-корпус №2</t>
  </si>
  <si>
    <t>Котлета из говядины с маслом сливочным</t>
  </si>
  <si>
    <t>90/5</t>
  </si>
  <si>
    <t>Макаронные изделия отварные</t>
  </si>
  <si>
    <t>150/5</t>
  </si>
  <si>
    <t>Напиток лимонный</t>
  </si>
  <si>
    <t>-</t>
  </si>
  <si>
    <t>Хлеб пшеничный</t>
  </si>
  <si>
    <t>Хлеб ржаной</t>
  </si>
  <si>
    <t>Салат из капусты</t>
  </si>
  <si>
    <t>Каша рисовая рассыпчатая</t>
  </si>
  <si>
    <t>7-11 лет-корпус №3</t>
  </si>
  <si>
    <t>Котлета из курицы с соусом</t>
  </si>
  <si>
    <t xml:space="preserve">90/30 </t>
  </si>
  <si>
    <t>110+234.</t>
  </si>
  <si>
    <t>Чай с сахаром</t>
  </si>
  <si>
    <t>25</t>
  </si>
  <si>
    <t>Салат из капусты с растительным масл.</t>
  </si>
  <si>
    <t>цена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</si>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</sst>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u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0" fontId="9" fillId="4" borderId="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10" fillId="0" borderId="0" xfId="0" applyFont="1"/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 applyProtection="1">
      <alignment horizontal="center"/>
      <protection locked="0"/>
    </xf>
    <xf numFmtId="14" fontId="2" fillId="2" borderId="12" xfId="0" applyNumberFormat="1" applyFont="1" applyFill="1" applyBorder="1" applyAlignment="1" applyProtection="1">
      <alignment horizontal="center"/>
      <protection locked="0"/>
    </xf>
    <xf numFmtId="14" fontId="2" fillId="2" borderId="13" xfId="0" applyNumberFormat="1" applyFont="1" applyFill="1" applyBorder="1" applyAlignment="1" applyProtection="1">
      <alignment horizontal="center"/>
      <protection locked="0"/>
    </xf>
    <xf numFmtId="0" fontId="2" fillId="5" borderId="2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workbookViewId="0">
      <pane xSplit="2" ySplit="5" topLeftCell="C6" activePane="bottomRight" state="frozen"/>
      <selection pane="topRight" activeCell="E1" sqref="E1"/>
      <selection pane="bottomLeft" activeCell="A6" sqref="A6"/>
      <selection pane="bottomRight" activeCell="H13" sqref="H13:K13"/>
    </sheetView>
  </sheetViews>
  <sheetFormatPr defaultRowHeight="12.75" x14ac:dyDescent="0.2"/>
  <cols>
    <col min="1" max="1" width="9.140625" style="1"/>
    <col min="2" max="3" width="11.5703125" style="1" customWidth="1"/>
    <col min="4" max="4" width="52.5703125" style="2" customWidth="1"/>
    <col min="5" max="7" width="9.28515625" style="2" customWidth="1"/>
    <col min="8" max="8" width="10" style="2" customWidth="1"/>
    <col min="9" max="9" width="7.5703125" style="2" customWidth="1"/>
    <col min="10" max="10" width="6.85546875" style="2" customWidth="1"/>
    <col min="11" max="11" width="8.140625" style="2" customWidth="1"/>
    <col min="12" max="16384" width="9.140625" style="2"/>
  </cols>
  <sheetData>
    <row r="1" spans="1:11" ht="15" x14ac:dyDescent="0.25">
      <c r="A1" s="35" t="s">
        <v>22</v>
      </c>
      <c r="B1" s="36"/>
      <c r="C1" s="36"/>
      <c r="D1" s="36"/>
      <c r="E1" s="12"/>
      <c r="F1" s="12"/>
      <c r="G1" s="12"/>
      <c r="I1" s="37"/>
      <c r="J1" s="37"/>
      <c r="K1" s="37"/>
    </row>
    <row r="2" spans="1:11" hidden="1" x14ac:dyDescent="0.2">
      <c r="A2" s="2"/>
      <c r="I2" s="37"/>
      <c r="J2" s="37"/>
      <c r="K2" s="37"/>
    </row>
    <row r="3" spans="1:11" ht="17.25" customHeight="1" x14ac:dyDescent="0.2">
      <c r="A3" s="2"/>
      <c r="B3" s="3"/>
      <c r="C3" s="3"/>
      <c r="D3" s="19" t="s">
        <v>23</v>
      </c>
      <c r="H3" s="2" t="s">
        <v>9</v>
      </c>
      <c r="I3" s="40">
        <v>45684</v>
      </c>
      <c r="J3" s="41"/>
      <c r="K3" s="42"/>
    </row>
    <row r="4" spans="1:11" ht="13.5" thickBot="1" x14ac:dyDescent="0.25">
      <c r="A4" s="2"/>
      <c r="B4" s="4"/>
      <c r="C4" s="4"/>
      <c r="I4" s="24"/>
      <c r="J4" s="24"/>
      <c r="K4" s="24"/>
    </row>
    <row r="5" spans="1:11" ht="23.25" thickBot="1" x14ac:dyDescent="0.25">
      <c r="A5" s="18" t="s">
        <v>0</v>
      </c>
      <c r="B5" s="18" t="s">
        <v>8</v>
      </c>
      <c r="C5" s="18" t="s">
        <v>6</v>
      </c>
      <c r="D5" s="18" t="s">
        <v>7</v>
      </c>
      <c r="E5" s="18" t="s">
        <v>42</v>
      </c>
      <c r="F5" s="18" t="s">
        <v>41</v>
      </c>
      <c r="G5" s="18" t="s">
        <v>5</v>
      </c>
      <c r="H5" s="18" t="s">
        <v>1</v>
      </c>
      <c r="I5" s="18" t="s">
        <v>2</v>
      </c>
      <c r="J5" s="18" t="s">
        <v>3</v>
      </c>
      <c r="K5" s="18" t="s">
        <v>5</v>
      </c>
    </row>
    <row r="6" spans="1:11" ht="15.75" x14ac:dyDescent="0.25">
      <c r="A6" s="15" t="s">
        <v>10</v>
      </c>
      <c r="B6" s="5" t="s">
        <v>11</v>
      </c>
      <c r="C6" s="28">
        <v>98</v>
      </c>
      <c r="D6" s="20" t="s">
        <v>24</v>
      </c>
      <c r="E6" s="21" t="s">
        <v>25</v>
      </c>
      <c r="F6" s="27">
        <v>53.38</v>
      </c>
      <c r="G6" s="27">
        <v>283.5</v>
      </c>
      <c r="H6" s="25">
        <v>18.2</v>
      </c>
      <c r="I6" s="25">
        <v>16.3</v>
      </c>
      <c r="J6" s="25">
        <v>15.6</v>
      </c>
      <c r="K6" s="25">
        <v>283.5</v>
      </c>
    </row>
    <row r="7" spans="1:11" ht="15.75" x14ac:dyDescent="0.25">
      <c r="A7" s="11"/>
      <c r="B7" s="6"/>
      <c r="C7" s="29">
        <v>212</v>
      </c>
      <c r="D7" s="22" t="s">
        <v>26</v>
      </c>
      <c r="E7" s="23" t="s">
        <v>27</v>
      </c>
      <c r="F7" s="23">
        <v>7.66</v>
      </c>
      <c r="G7" s="23">
        <v>191.66</v>
      </c>
      <c r="H7" s="25">
        <v>5.5</v>
      </c>
      <c r="I7" s="25">
        <v>3.92</v>
      </c>
      <c r="J7" s="25">
        <v>32.83</v>
      </c>
      <c r="K7" s="25">
        <v>191.66</v>
      </c>
    </row>
    <row r="8" spans="1:11" ht="15" x14ac:dyDescent="0.25">
      <c r="A8" s="11"/>
      <c r="B8" s="7" t="s">
        <v>12</v>
      </c>
      <c r="C8" s="30">
        <v>296</v>
      </c>
      <c r="D8" s="22" t="s">
        <v>28</v>
      </c>
      <c r="E8" s="23">
        <v>200</v>
      </c>
      <c r="F8" s="23">
        <v>5.46</v>
      </c>
      <c r="G8" s="23">
        <v>77</v>
      </c>
      <c r="H8" s="23">
        <v>0.2</v>
      </c>
      <c r="I8" s="23" t="s">
        <v>29</v>
      </c>
      <c r="J8" s="23">
        <v>19.8</v>
      </c>
      <c r="K8" s="23">
        <v>77</v>
      </c>
    </row>
    <row r="9" spans="1:11" ht="15" x14ac:dyDescent="0.25">
      <c r="A9" s="11"/>
      <c r="B9" s="7" t="s">
        <v>19</v>
      </c>
      <c r="C9" s="30"/>
      <c r="D9" s="22" t="s">
        <v>30</v>
      </c>
      <c r="E9" s="23">
        <v>25</v>
      </c>
      <c r="F9" s="23">
        <v>1.62</v>
      </c>
      <c r="G9" s="23">
        <v>60</v>
      </c>
      <c r="H9" s="23">
        <v>1.71</v>
      </c>
      <c r="I9" s="23">
        <v>0.2</v>
      </c>
      <c r="J9" s="23">
        <v>12.14</v>
      </c>
      <c r="K9" s="23">
        <v>60</v>
      </c>
    </row>
    <row r="10" spans="1:11" ht="15" x14ac:dyDescent="0.25">
      <c r="A10" s="11"/>
      <c r="B10" s="7" t="s">
        <v>20</v>
      </c>
      <c r="C10" s="30"/>
      <c r="D10" s="22" t="s">
        <v>31</v>
      </c>
      <c r="E10" s="23">
        <v>30</v>
      </c>
      <c r="F10" s="23">
        <v>1.75</v>
      </c>
      <c r="G10" s="23">
        <v>57</v>
      </c>
      <c r="H10" s="23">
        <v>1.95</v>
      </c>
      <c r="I10" s="23">
        <v>0.3</v>
      </c>
      <c r="J10" s="23">
        <v>12.03</v>
      </c>
      <c r="K10" s="23">
        <v>57</v>
      </c>
    </row>
    <row r="11" spans="1:11" ht="15" x14ac:dyDescent="0.25">
      <c r="A11" s="11"/>
      <c r="B11" s="7" t="s">
        <v>14</v>
      </c>
      <c r="C11" s="30">
        <v>6</v>
      </c>
      <c r="D11" s="22" t="s">
        <v>32</v>
      </c>
      <c r="E11" s="23">
        <v>60</v>
      </c>
      <c r="F11" s="23">
        <v>4.84</v>
      </c>
      <c r="G11" s="23">
        <v>53.7</v>
      </c>
      <c r="H11" s="23">
        <v>1.3</v>
      </c>
      <c r="I11" s="23">
        <v>2.7</v>
      </c>
      <c r="J11" s="23">
        <v>6.15</v>
      </c>
      <c r="K11" s="23">
        <v>53.7</v>
      </c>
    </row>
    <row r="12" spans="1:11" ht="15" x14ac:dyDescent="0.25">
      <c r="A12" s="11"/>
      <c r="B12" s="6"/>
      <c r="C12" s="29"/>
      <c r="D12" s="22"/>
      <c r="E12" s="23"/>
      <c r="F12" s="23"/>
      <c r="G12" s="23"/>
      <c r="H12" s="23"/>
      <c r="I12" s="23"/>
      <c r="J12" s="23"/>
      <c r="K12" s="23"/>
    </row>
    <row r="13" spans="1:11" ht="15" x14ac:dyDescent="0.25">
      <c r="A13" s="8"/>
      <c r="B13" s="13" t="s">
        <v>21</v>
      </c>
      <c r="C13" s="31"/>
      <c r="D13" s="9"/>
      <c r="E13" s="14">
        <f>90+5+150+5+E8+E9+E10+E11</f>
        <v>565</v>
      </c>
      <c r="F13" s="14">
        <f>SUM(F6:F12)</f>
        <v>74.710000000000008</v>
      </c>
      <c r="G13" s="14">
        <f>SUM(G6:G12)</f>
        <v>722.86</v>
      </c>
      <c r="H13" s="14">
        <f t="shared" ref="H13:K13" si="0">SUM(H6:H12)</f>
        <v>28.86</v>
      </c>
      <c r="I13" s="14">
        <f t="shared" si="0"/>
        <v>23.419999999999998</v>
      </c>
      <c r="J13" s="14">
        <f t="shared" si="0"/>
        <v>98.550000000000011</v>
      </c>
      <c r="K13" s="14">
        <f t="shared" si="0"/>
        <v>722.86</v>
      </c>
    </row>
    <row r="14" spans="1:11" ht="15" x14ac:dyDescent="0.25">
      <c r="A14" s="10" t="s">
        <v>13</v>
      </c>
      <c r="B14" s="7" t="s">
        <v>14</v>
      </c>
      <c r="C14" s="30"/>
      <c r="D14" s="22"/>
      <c r="E14" s="23"/>
      <c r="F14" s="23"/>
      <c r="G14" s="23"/>
      <c r="H14" s="23"/>
      <c r="I14" s="23"/>
      <c r="J14" s="23"/>
      <c r="K14" s="23"/>
    </row>
    <row r="15" spans="1:11" ht="15" x14ac:dyDescent="0.25">
      <c r="A15" s="11"/>
      <c r="B15" s="7" t="s">
        <v>15</v>
      </c>
      <c r="C15" s="30"/>
      <c r="D15" s="22"/>
      <c r="E15" s="23"/>
      <c r="F15" s="23"/>
      <c r="G15" s="23"/>
      <c r="H15" s="23"/>
      <c r="I15" s="23"/>
      <c r="J15" s="23"/>
      <c r="K15" s="23"/>
    </row>
    <row r="16" spans="1:11" ht="15" x14ac:dyDescent="0.25">
      <c r="A16" s="11"/>
      <c r="B16" s="7" t="s">
        <v>16</v>
      </c>
      <c r="C16" s="30"/>
      <c r="D16" s="22"/>
      <c r="E16" s="23"/>
      <c r="F16" s="23"/>
      <c r="G16" s="23"/>
      <c r="H16" s="23"/>
      <c r="I16" s="23"/>
      <c r="J16" s="23"/>
      <c r="K16" s="23"/>
    </row>
    <row r="17" spans="1:11" ht="15" x14ac:dyDescent="0.25">
      <c r="A17" s="11"/>
      <c r="B17" s="7" t="s">
        <v>17</v>
      </c>
      <c r="C17" s="30"/>
      <c r="D17" s="22"/>
      <c r="E17" s="23"/>
      <c r="F17" s="23"/>
      <c r="G17" s="23"/>
      <c r="H17" s="23"/>
      <c r="I17" s="23"/>
      <c r="J17" s="23"/>
      <c r="K17" s="23"/>
    </row>
    <row r="18" spans="1:11" ht="15" x14ac:dyDescent="0.25">
      <c r="A18" s="11"/>
      <c r="B18" s="7" t="s">
        <v>18</v>
      </c>
      <c r="C18" s="30"/>
      <c r="D18" s="22"/>
      <c r="E18" s="23"/>
      <c r="F18" s="23"/>
      <c r="G18" s="23"/>
      <c r="H18" s="23"/>
      <c r="I18" s="23"/>
      <c r="J18" s="23"/>
      <c r="K18" s="23"/>
    </row>
    <row r="19" spans="1:11" ht="15" x14ac:dyDescent="0.25">
      <c r="A19" s="11"/>
      <c r="B19" s="7" t="s">
        <v>19</v>
      </c>
      <c r="C19" s="30"/>
      <c r="D19" s="22"/>
      <c r="E19" s="23"/>
      <c r="F19" s="23"/>
      <c r="G19" s="23"/>
      <c r="H19" s="23"/>
      <c r="I19" s="23"/>
      <c r="J19" s="23"/>
      <c r="K19" s="23"/>
    </row>
    <row r="20" spans="1:11" ht="15" x14ac:dyDescent="0.25">
      <c r="A20" s="11"/>
      <c r="B20" s="7" t="s">
        <v>20</v>
      </c>
      <c r="C20" s="30"/>
      <c r="D20" s="22"/>
      <c r="E20" s="23"/>
      <c r="F20" s="23"/>
      <c r="G20" s="23"/>
      <c r="H20" s="23"/>
      <c r="I20" s="23"/>
      <c r="J20" s="23"/>
      <c r="K20" s="23"/>
    </row>
    <row r="21" spans="1:11" ht="15" x14ac:dyDescent="0.25">
      <c r="A21" s="11"/>
      <c r="B21" s="6"/>
      <c r="C21" s="6"/>
      <c r="D21" s="22"/>
      <c r="E21" s="23"/>
      <c r="F21" s="23"/>
      <c r="G21" s="23"/>
      <c r="H21" s="23"/>
      <c r="I21" s="23"/>
      <c r="J21" s="23"/>
      <c r="K21" s="23"/>
    </row>
    <row r="22" spans="1:11" ht="15" x14ac:dyDescent="0.25">
      <c r="A22" s="11"/>
      <c r="B22" s="6"/>
      <c r="C22" s="6"/>
      <c r="D22" s="22"/>
      <c r="E22" s="23"/>
      <c r="F22" s="23"/>
      <c r="G22" s="23"/>
      <c r="H22" s="23"/>
      <c r="I22" s="23"/>
      <c r="J22" s="23"/>
      <c r="K22" s="23"/>
    </row>
    <row r="23" spans="1:11" ht="15" x14ac:dyDescent="0.25">
      <c r="A23" s="8"/>
      <c r="B23" s="13" t="s">
        <v>21</v>
      </c>
      <c r="C23" s="13"/>
      <c r="D23" s="9"/>
      <c r="E23" s="14">
        <f>SUM(E14:E22)</f>
        <v>0</v>
      </c>
      <c r="F23" s="14">
        <f>SUM(F14:F22)</f>
        <v>0</v>
      </c>
      <c r="G23" s="14">
        <v>0</v>
      </c>
      <c r="H23" s="14">
        <f t="shared" ref="H23:K23" si="1">SUM(H14:H22)</f>
        <v>0</v>
      </c>
      <c r="I23" s="14">
        <f t="shared" si="1"/>
        <v>0</v>
      </c>
      <c r="J23" s="14">
        <f t="shared" si="1"/>
        <v>0</v>
      </c>
      <c r="K23" s="14">
        <f t="shared" si="1"/>
        <v>0</v>
      </c>
    </row>
    <row r="24" spans="1:11" ht="15.75" thickBot="1" x14ac:dyDescent="0.25">
      <c r="A24" s="38" t="s">
        <v>4</v>
      </c>
      <c r="B24" s="39"/>
      <c r="C24" s="26"/>
      <c r="D24" s="16"/>
      <c r="E24" s="17">
        <f>E13+E23</f>
        <v>565</v>
      </c>
      <c r="F24" s="17">
        <f t="shared" ref="F24:K24" si="2">F13+F23</f>
        <v>74.710000000000008</v>
      </c>
      <c r="G24" s="17">
        <f t="shared" si="2"/>
        <v>722.86</v>
      </c>
      <c r="H24" s="17">
        <f t="shared" si="2"/>
        <v>28.86</v>
      </c>
      <c r="I24" s="17">
        <f t="shared" si="2"/>
        <v>23.419999999999998</v>
      </c>
      <c r="J24" s="17">
        <f t="shared" si="2"/>
        <v>98.550000000000011</v>
      </c>
      <c r="K24" s="17">
        <f t="shared" si="2"/>
        <v>722.86</v>
      </c>
    </row>
  </sheetData>
  <mergeCells count="5">
    <mergeCell ref="A1:D1"/>
    <mergeCell ref="I1:K1"/>
    <mergeCell ref="I2:K2"/>
    <mergeCell ref="A24:B24"/>
    <mergeCell ref="I3:K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tabSelected="1" workbookViewId="0">
      <pane xSplit="2" ySplit="5" topLeftCell="C6" activePane="bottomRight" state="frozen"/>
      <selection pane="topRight" activeCell="E1" sqref="E1"/>
      <selection pane="bottomLeft" activeCell="A6" sqref="A6"/>
      <selection pane="bottomRight" activeCell="D8" sqref="D8"/>
    </sheetView>
  </sheetViews>
  <sheetFormatPr defaultRowHeight="12.75" x14ac:dyDescent="0.2"/>
  <cols>
    <col min="1" max="1" width="9.140625" style="1"/>
    <col min="2" max="3" width="11.5703125" style="1" customWidth="1"/>
    <col min="4" max="4" width="52.5703125" style="2" customWidth="1"/>
    <col min="5" max="7" width="9.28515625" style="2" customWidth="1"/>
    <col min="8" max="8" width="10" style="2" customWidth="1"/>
    <col min="9" max="9" width="7.5703125" style="2" customWidth="1"/>
    <col min="10" max="10" width="8.7109375" style="2" customWidth="1"/>
    <col min="11" max="16384" width="9.140625" style="2"/>
  </cols>
  <sheetData>
    <row r="1" spans="1:10" ht="15" x14ac:dyDescent="0.25">
      <c r="A1" s="35" t="s">
        <v>22</v>
      </c>
      <c r="B1" s="36"/>
      <c r="C1" s="36"/>
      <c r="D1" s="36"/>
      <c r="E1" s="12"/>
      <c r="F1" s="12"/>
      <c r="G1" s="12"/>
      <c r="I1" s="43"/>
      <c r="J1" s="43"/>
    </row>
    <row r="2" spans="1:10" x14ac:dyDescent="0.2">
      <c r="A2" s="2"/>
      <c r="I2" s="43"/>
      <c r="J2" s="43"/>
    </row>
    <row r="3" spans="1:10" ht="17.25" customHeight="1" x14ac:dyDescent="0.2">
      <c r="A3" s="2"/>
      <c r="B3" s="3"/>
      <c r="C3" s="3"/>
      <c r="D3" s="19" t="s">
        <v>34</v>
      </c>
      <c r="H3" s="2" t="s">
        <v>9</v>
      </c>
      <c r="I3" s="40">
        <v>45684</v>
      </c>
      <c r="J3" s="42"/>
    </row>
    <row r="4" spans="1:10" ht="13.5" thickBot="1" x14ac:dyDescent="0.25">
      <c r="A4" s="2"/>
      <c r="B4" s="4"/>
      <c r="C4" s="4"/>
      <c r="I4" s="24"/>
      <c r="J4" s="24"/>
    </row>
    <row r="5" spans="1:10" ht="23.25" thickBot="1" x14ac:dyDescent="0.25">
      <c r="A5" s="18" t="s">
        <v>0</v>
      </c>
      <c r="B5" s="18" t="s">
        <v>8</v>
      </c>
      <c r="C5" s="18" t="s">
        <v>6</v>
      </c>
      <c r="D5" s="18" t="s">
        <v>7</v>
      </c>
      <c r="E5" s="18" t="s">
        <v>42</v>
      </c>
      <c r="F5" s="18" t="s">
        <v>41</v>
      </c>
      <c r="G5" s="18" t="s">
        <v>5</v>
      </c>
      <c r="H5" s="18" t="s">
        <v>1</v>
      </c>
      <c r="I5" s="18" t="s">
        <v>2</v>
      </c>
      <c r="J5" s="18" t="s">
        <v>3</v>
      </c>
    </row>
    <row r="6" spans="1:10" ht="15.75" x14ac:dyDescent="0.25">
      <c r="A6" s="15" t="s">
        <v>10</v>
      </c>
      <c r="B6" s="5" t="s">
        <v>11</v>
      </c>
      <c r="C6" s="44" t="s">
        <v>37</v>
      </c>
      <c r="D6" s="20" t="s">
        <v>35</v>
      </c>
      <c r="E6" s="21" t="s">
        <v>36</v>
      </c>
      <c r="F6" s="27">
        <v>33.64</v>
      </c>
      <c r="G6" s="27">
        <v>174.52</v>
      </c>
      <c r="H6" s="25">
        <v>17.580000000000002</v>
      </c>
      <c r="I6" s="25">
        <v>5.3599999999999994</v>
      </c>
      <c r="J6" s="25">
        <v>14.02</v>
      </c>
    </row>
    <row r="7" spans="1:10" ht="15.75" x14ac:dyDescent="0.25">
      <c r="A7" s="11"/>
      <c r="B7" s="6"/>
      <c r="C7" s="6">
        <v>177</v>
      </c>
      <c r="D7" s="22" t="s">
        <v>33</v>
      </c>
      <c r="E7" s="23" t="s">
        <v>27</v>
      </c>
      <c r="F7" s="23">
        <v>10.85</v>
      </c>
      <c r="G7" s="23">
        <v>200</v>
      </c>
      <c r="H7" s="25">
        <v>3.6</v>
      </c>
      <c r="I7" s="25">
        <v>3.9</v>
      </c>
      <c r="J7" s="25">
        <v>36.700000000000003</v>
      </c>
    </row>
    <row r="8" spans="1:10" ht="15" x14ac:dyDescent="0.25">
      <c r="A8" s="11"/>
      <c r="B8" s="7" t="s">
        <v>12</v>
      </c>
      <c r="C8" s="7">
        <v>283</v>
      </c>
      <c r="D8" s="22" t="s">
        <v>38</v>
      </c>
      <c r="E8" s="23">
        <v>200</v>
      </c>
      <c r="F8" s="23">
        <v>1.1599999999999999</v>
      </c>
      <c r="G8" s="23">
        <v>35</v>
      </c>
      <c r="H8" s="23">
        <v>0.1</v>
      </c>
      <c r="I8" s="23">
        <v>0</v>
      </c>
      <c r="J8" s="23">
        <v>9.1</v>
      </c>
    </row>
    <row r="9" spans="1:10" ht="15" x14ac:dyDescent="0.25">
      <c r="A9" s="11"/>
      <c r="B9" s="7" t="s">
        <v>19</v>
      </c>
      <c r="C9" s="7"/>
      <c r="D9" s="22" t="s">
        <v>30</v>
      </c>
      <c r="E9" s="23" t="s">
        <v>39</v>
      </c>
      <c r="F9" s="23">
        <v>1.62</v>
      </c>
      <c r="G9" s="23">
        <v>60</v>
      </c>
      <c r="H9" s="23">
        <v>1.71</v>
      </c>
      <c r="I9" s="23">
        <v>0.2</v>
      </c>
      <c r="J9" s="23">
        <v>12.14</v>
      </c>
    </row>
    <row r="10" spans="1:10" ht="15" x14ac:dyDescent="0.25">
      <c r="A10" s="11"/>
      <c r="B10" s="7" t="s">
        <v>20</v>
      </c>
      <c r="C10" s="7"/>
      <c r="D10" s="22" t="s">
        <v>31</v>
      </c>
      <c r="E10" s="23">
        <v>30</v>
      </c>
      <c r="F10" s="33">
        <v>1.7450000000000001</v>
      </c>
      <c r="G10" s="23">
        <v>57</v>
      </c>
      <c r="H10" s="23">
        <v>1.95</v>
      </c>
      <c r="I10" s="23">
        <v>0.3</v>
      </c>
      <c r="J10" s="23">
        <v>12.03</v>
      </c>
    </row>
    <row r="11" spans="1:10" ht="15" x14ac:dyDescent="0.25">
      <c r="A11" s="11"/>
      <c r="B11" s="7" t="s">
        <v>14</v>
      </c>
      <c r="C11" s="7">
        <v>6</v>
      </c>
      <c r="D11" s="22" t="s">
        <v>40</v>
      </c>
      <c r="E11" s="23">
        <v>80</v>
      </c>
      <c r="F11" s="33">
        <v>6.4450000000000003</v>
      </c>
      <c r="G11" s="23">
        <v>71.599999999999994</v>
      </c>
      <c r="H11" s="23">
        <v>1.7</v>
      </c>
      <c r="I11" s="23">
        <v>3.6</v>
      </c>
      <c r="J11" s="23">
        <v>8.1999999999999993</v>
      </c>
    </row>
    <row r="12" spans="1:10" ht="15" x14ac:dyDescent="0.25">
      <c r="A12" s="11"/>
      <c r="B12" s="6"/>
      <c r="C12" s="6"/>
      <c r="D12" s="22"/>
      <c r="E12" s="23"/>
      <c r="F12" s="33"/>
      <c r="G12" s="23"/>
      <c r="H12" s="23"/>
      <c r="I12" s="23"/>
      <c r="J12" s="23"/>
    </row>
    <row r="13" spans="1:10" ht="15" x14ac:dyDescent="0.25">
      <c r="A13" s="8"/>
      <c r="B13" s="13" t="s">
        <v>21</v>
      </c>
      <c r="C13" s="13"/>
      <c r="D13" s="9"/>
      <c r="E13" s="14">
        <f>90+30+150+5+E8+E9+E10+E11</f>
        <v>610</v>
      </c>
      <c r="F13" s="34">
        <f>SUM(F6:F12)</f>
        <v>55.459999999999994</v>
      </c>
      <c r="G13" s="14">
        <f>SUM(G6:G12)</f>
        <v>598.12</v>
      </c>
      <c r="H13" s="14">
        <f t="shared" ref="H13:J13" si="0">SUM(H6:H12)</f>
        <v>26.640000000000004</v>
      </c>
      <c r="I13" s="14">
        <f t="shared" si="0"/>
        <v>13.36</v>
      </c>
      <c r="J13" s="14">
        <f t="shared" si="0"/>
        <v>92.190000000000012</v>
      </c>
    </row>
    <row r="14" spans="1:10" ht="15" x14ac:dyDescent="0.25">
      <c r="A14" s="10" t="s">
        <v>13</v>
      </c>
      <c r="B14" s="7" t="s">
        <v>14</v>
      </c>
      <c r="C14" s="7"/>
      <c r="D14" s="22"/>
      <c r="E14" s="23"/>
      <c r="F14" s="23"/>
      <c r="G14" s="23"/>
      <c r="H14" s="23"/>
      <c r="I14" s="23"/>
      <c r="J14" s="23"/>
    </row>
    <row r="15" spans="1:10" ht="15" x14ac:dyDescent="0.25">
      <c r="A15" s="11"/>
      <c r="B15" s="7" t="s">
        <v>15</v>
      </c>
      <c r="C15" s="7"/>
      <c r="D15" s="22"/>
      <c r="E15" s="23"/>
      <c r="F15" s="23"/>
      <c r="G15" s="23"/>
      <c r="H15" s="23"/>
      <c r="I15" s="23"/>
      <c r="J15" s="23"/>
    </row>
    <row r="16" spans="1:10" ht="15" x14ac:dyDescent="0.25">
      <c r="A16" s="11"/>
      <c r="B16" s="7" t="s">
        <v>16</v>
      </c>
      <c r="C16" s="7"/>
      <c r="D16" s="22"/>
      <c r="E16" s="23"/>
      <c r="F16" s="23"/>
      <c r="G16" s="23"/>
      <c r="H16" s="23"/>
      <c r="I16" s="23"/>
      <c r="J16" s="23"/>
    </row>
    <row r="17" spans="1:10" ht="15" x14ac:dyDescent="0.25">
      <c r="A17" s="11"/>
      <c r="B17" s="7" t="s">
        <v>17</v>
      </c>
      <c r="C17" s="7"/>
      <c r="D17" s="22"/>
      <c r="E17" s="23"/>
      <c r="F17" s="23"/>
      <c r="G17" s="23"/>
      <c r="H17" s="23"/>
      <c r="I17" s="23"/>
      <c r="J17" s="23"/>
    </row>
    <row r="18" spans="1:10" ht="15" x14ac:dyDescent="0.25">
      <c r="A18" s="11"/>
      <c r="B18" s="7" t="s">
        <v>18</v>
      </c>
      <c r="C18" s="7"/>
      <c r="D18" s="22"/>
      <c r="E18" s="23"/>
      <c r="F18" s="23"/>
      <c r="G18" s="23"/>
      <c r="H18" s="23"/>
      <c r="I18" s="23"/>
      <c r="J18" s="23"/>
    </row>
    <row r="19" spans="1:10" ht="15" x14ac:dyDescent="0.25">
      <c r="A19" s="11"/>
      <c r="B19" s="7" t="s">
        <v>19</v>
      </c>
      <c r="C19" s="7"/>
      <c r="D19" s="22"/>
      <c r="E19" s="23"/>
      <c r="F19" s="23"/>
      <c r="G19" s="23"/>
      <c r="H19" s="23"/>
      <c r="I19" s="23"/>
      <c r="J19" s="23"/>
    </row>
    <row r="20" spans="1:10" ht="15" x14ac:dyDescent="0.25">
      <c r="A20" s="11"/>
      <c r="B20" s="7" t="s">
        <v>20</v>
      </c>
      <c r="C20" s="7"/>
      <c r="D20" s="22"/>
      <c r="E20" s="23"/>
      <c r="F20" s="23"/>
      <c r="G20" s="23"/>
      <c r="H20" s="23"/>
      <c r="I20" s="23"/>
      <c r="J20" s="23"/>
    </row>
    <row r="21" spans="1:10" ht="15" x14ac:dyDescent="0.25">
      <c r="A21" s="11"/>
      <c r="B21" s="6"/>
      <c r="C21" s="6"/>
      <c r="D21" s="22"/>
      <c r="E21" s="23"/>
      <c r="F21" s="23"/>
      <c r="G21" s="23"/>
      <c r="H21" s="23"/>
      <c r="I21" s="23"/>
      <c r="J21" s="23"/>
    </row>
    <row r="22" spans="1:10" ht="15" x14ac:dyDescent="0.25">
      <c r="A22" s="11"/>
      <c r="B22" s="6"/>
      <c r="C22" s="6"/>
      <c r="D22" s="22"/>
      <c r="E22" s="23"/>
      <c r="F22" s="23"/>
      <c r="G22" s="23"/>
      <c r="H22" s="23"/>
      <c r="I22" s="23"/>
      <c r="J22" s="23"/>
    </row>
    <row r="23" spans="1:10" ht="15" x14ac:dyDescent="0.25">
      <c r="A23" s="8"/>
      <c r="B23" s="13" t="s">
        <v>21</v>
      </c>
      <c r="C23" s="13"/>
      <c r="D23" s="9"/>
      <c r="E23" s="14">
        <f>SUM(E14:E22)</f>
        <v>0</v>
      </c>
      <c r="F23" s="14">
        <f t="shared" ref="F23:J23" si="1">SUM(F14:F22)</f>
        <v>0</v>
      </c>
      <c r="G23" s="14">
        <f t="shared" si="1"/>
        <v>0</v>
      </c>
      <c r="H23" s="14">
        <f t="shared" si="1"/>
        <v>0</v>
      </c>
      <c r="I23" s="14">
        <f t="shared" si="1"/>
        <v>0</v>
      </c>
      <c r="J23" s="14">
        <f t="shared" si="1"/>
        <v>0</v>
      </c>
    </row>
    <row r="24" spans="1:10" ht="15.75" thickBot="1" x14ac:dyDescent="0.25">
      <c r="A24" s="38" t="s">
        <v>4</v>
      </c>
      <c r="B24" s="39"/>
      <c r="C24" s="26"/>
      <c r="D24" s="16"/>
      <c r="E24" s="17">
        <f>E13+E23</f>
        <v>610</v>
      </c>
      <c r="F24" s="17">
        <f t="shared" ref="F24:J24" si="2">F13+F23</f>
        <v>55.459999999999994</v>
      </c>
      <c r="G24" s="17">
        <f t="shared" si="2"/>
        <v>598.12</v>
      </c>
      <c r="H24" s="17">
        <f t="shared" si="2"/>
        <v>26.640000000000004</v>
      </c>
      <c r="I24" s="17">
        <f t="shared" si="2"/>
        <v>13.36</v>
      </c>
      <c r="J24" s="17">
        <f t="shared" si="2"/>
        <v>92.190000000000012</v>
      </c>
    </row>
    <row r="30" spans="1:10" x14ac:dyDescent="0.2">
      <c r="H30" s="32"/>
    </row>
  </sheetData>
  <mergeCells count="5">
    <mergeCell ref="A24:B24"/>
    <mergeCell ref="A1:D1"/>
    <mergeCell ref="I1:J1"/>
    <mergeCell ref="I2:J2"/>
    <mergeCell ref="I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корп2</vt:lpstr>
      <vt:lpstr>корп3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dcterms:created xsi:type="dcterms:W3CDTF">2022-05-16T14:23:56Z</dcterms:created>
  <dcterms:modified xsi:type="dcterms:W3CDTF">2025-01-27T12:34:55Z</dcterms:modified>
</cp:coreProperties>
</file>