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Меню на сайт\"/>
    </mc:Choice>
  </mc:AlternateContent>
  <xr:revisionPtr revIDLastSave="0" documentId="13_ncr:1_{39D8EDBF-F189-44A5-902F-8777C17593A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  <c r="F13" i="2"/>
  <c r="F13" i="1"/>
  <c r="G13" i="1"/>
  <c r="H13" i="1"/>
  <c r="I13" i="1"/>
  <c r="J13" i="1"/>
  <c r="E13" i="1"/>
  <c r="E13" i="2" l="1"/>
  <c r="F23" i="2" l="1"/>
  <c r="F24" i="2" s="1"/>
  <c r="G23" i="2"/>
  <c r="G24" i="2" s="1"/>
  <c r="H23" i="2"/>
  <c r="I23" i="2"/>
  <c r="J23" i="2"/>
  <c r="F23" i="1"/>
  <c r="F24" i="1" s="1"/>
  <c r="G23" i="1"/>
  <c r="H23" i="1"/>
  <c r="I23" i="1"/>
  <c r="J23" i="1"/>
  <c r="E23" i="1"/>
  <c r="H24" i="2" l="1"/>
  <c r="I24" i="2"/>
  <c r="J24" i="2"/>
  <c r="G24" i="1"/>
  <c r="H24" i="1"/>
  <c r="I24" i="1"/>
  <c r="J24" i="1"/>
  <c r="E23" i="2" l="1"/>
  <c r="E24" i="2" s="1"/>
  <c r="E24" i="1" l="1"/>
</calcChain>
</file>

<file path=xl/sharedStrings.xml><?xml version="1.0" encoding="utf-8"?>
<sst xmlns="http://schemas.openxmlformats.org/spreadsheetml/2006/main" count="77" uniqueCount="45">
  <si>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</si>
  <si>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</si>
  <si>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</si>
  <si>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</si>
  <si>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</si>
  <si>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</si>
  <si>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</si>
  <si>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</si>
  <si>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</si>
  <si>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</si>
  <si>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</si>
  <si>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</si>
  <si>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</si>
  <si>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</si>
  <si>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</si>
  <si>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</si>
  <si>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</si>
  <si>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</si>
  <si>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</si>
  <si>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</si>
  <si>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</si>
  <si>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</si>
  <si>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МКОУ лицей пгт.Красная Поляна</t>
  </si>
  <si>
    <t>7-11 лет-корпус №2</t>
  </si>
  <si>
    <t>150/5</t>
  </si>
  <si>
    <t>Хлеб пшеничный</t>
  </si>
  <si>
    <t>Хлеб ржаной</t>
  </si>
  <si>
    <t>Плов из куриной грудки</t>
  </si>
  <si>
    <t>Компот из изюма</t>
  </si>
  <si>
    <t>112+.</t>
  </si>
  <si>
    <t>Салат из свеклы с растительным маслом</t>
  </si>
  <si>
    <t>90/30</t>
  </si>
  <si>
    <t>Каша гречневая рассыпчатая</t>
  </si>
  <si>
    <t>7-11 лет-корпус №3</t>
  </si>
  <si>
    <t>25</t>
  </si>
  <si>
    <t>Салат из моркови с растительн. маслом</t>
  </si>
  <si>
    <t>80</t>
  </si>
  <si>
    <t>Шницель из говядины с соусом</t>
  </si>
  <si>
    <t>98+234.</t>
  </si>
  <si>
    <t>Компот из сухофруктов</t>
  </si>
  <si>
    <t>№рец</t>
  </si>
  <si>
    <t>выход, г</t>
  </si>
  <si>
    <t xml:space="preserve"> </t>
  </si>
  <si>
    <t>Выход, 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</si>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</sst>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9" fillId="5" borderId="2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left" wrapText="1"/>
      <protection locked="0"/>
    </xf>
    <xf numFmtId="0" fontId="2" fillId="5" borderId="6" xfId="0" applyFont="1" applyFill="1" applyBorder="1" applyAlignment="1" applyProtection="1">
      <alignment horizontal="left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8.85546875" style="2" customWidth="1"/>
    <col min="10" max="10" width="6.85546875" style="2" customWidth="1"/>
    <col min="11" max="16384" width="9.140625" style="2"/>
  </cols>
  <sheetData>
    <row r="1" spans="1:10" ht="15" x14ac:dyDescent="0.25">
      <c r="A1" s="39" t="s">
        <v>22</v>
      </c>
      <c r="B1" s="40"/>
      <c r="C1" s="40"/>
      <c r="D1" s="40"/>
      <c r="E1" s="12"/>
      <c r="F1" s="12"/>
      <c r="G1" s="12"/>
      <c r="I1" s="41"/>
      <c r="J1" s="41"/>
    </row>
    <row r="2" spans="1:10" hidden="1" x14ac:dyDescent="0.2">
      <c r="A2" s="2"/>
      <c r="I2" s="42"/>
      <c r="J2" s="42"/>
    </row>
    <row r="3" spans="1:10" ht="17.25" customHeight="1" x14ac:dyDescent="0.2">
      <c r="A3" s="2"/>
      <c r="B3" s="3"/>
      <c r="C3" s="3"/>
      <c r="D3" s="19" t="s">
        <v>23</v>
      </c>
      <c r="G3" s="2" t="s">
        <v>8</v>
      </c>
      <c r="H3" s="45">
        <v>45685</v>
      </c>
      <c r="I3" s="46"/>
      <c r="J3" s="47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7</v>
      </c>
      <c r="C5" s="18" t="s">
        <v>40</v>
      </c>
      <c r="D5" s="18" t="s">
        <v>6</v>
      </c>
      <c r="E5" s="18" t="s">
        <v>41</v>
      </c>
      <c r="F5" s="18" t="s">
        <v>21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" x14ac:dyDescent="0.25">
      <c r="A6" s="15" t="s">
        <v>9</v>
      </c>
      <c r="B6" s="5" t="s">
        <v>10</v>
      </c>
      <c r="C6" s="33" t="s">
        <v>29</v>
      </c>
      <c r="D6" s="20" t="s">
        <v>27</v>
      </c>
      <c r="E6" s="21">
        <v>200</v>
      </c>
      <c r="F6" s="21">
        <v>42.42</v>
      </c>
      <c r="G6" s="21">
        <v>549.9</v>
      </c>
      <c r="H6" s="21">
        <v>28.62</v>
      </c>
      <c r="I6" s="21">
        <v>35.1</v>
      </c>
      <c r="J6" s="21">
        <v>28.35</v>
      </c>
    </row>
    <row r="7" spans="1:10" ht="15" x14ac:dyDescent="0.25">
      <c r="A7" s="11"/>
      <c r="B7" s="6"/>
      <c r="C7" s="34"/>
      <c r="D7" s="22"/>
      <c r="E7" s="23"/>
      <c r="F7" s="23"/>
      <c r="G7" s="23"/>
      <c r="H7" s="23"/>
      <c r="I7" s="23"/>
      <c r="J7" s="23"/>
    </row>
    <row r="8" spans="1:10" ht="15.75" x14ac:dyDescent="0.25">
      <c r="A8" s="11"/>
      <c r="B8" s="7" t="s">
        <v>11</v>
      </c>
      <c r="C8" s="35">
        <v>293</v>
      </c>
      <c r="D8" s="22" t="s">
        <v>28</v>
      </c>
      <c r="E8" s="23">
        <v>200</v>
      </c>
      <c r="F8" s="23">
        <v>11.39</v>
      </c>
      <c r="G8" s="23">
        <v>130</v>
      </c>
      <c r="H8" s="25">
        <v>1.3</v>
      </c>
      <c r="I8" s="25">
        <v>0.1</v>
      </c>
      <c r="J8" s="25">
        <v>32.4</v>
      </c>
    </row>
    <row r="9" spans="1:10" ht="15" x14ac:dyDescent="0.25">
      <c r="A9" s="11"/>
      <c r="B9" s="7" t="s">
        <v>18</v>
      </c>
      <c r="C9" s="35"/>
      <c r="D9" s="22" t="s">
        <v>25</v>
      </c>
      <c r="E9" s="23">
        <v>25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19</v>
      </c>
      <c r="C10" s="35"/>
      <c r="D10" s="22" t="s">
        <v>26</v>
      </c>
      <c r="E10" s="23">
        <v>30</v>
      </c>
      <c r="F10" s="23">
        <v>1.75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26" t="s">
        <v>13</v>
      </c>
      <c r="C11" s="30">
        <v>25</v>
      </c>
      <c r="D11" s="22" t="s">
        <v>30</v>
      </c>
      <c r="E11" s="23">
        <v>60</v>
      </c>
      <c r="F11" s="37">
        <v>4.2750000000000004</v>
      </c>
      <c r="G11" s="23">
        <v>63</v>
      </c>
      <c r="H11" s="23">
        <v>0.83</v>
      </c>
      <c r="I11" s="23">
        <v>4.95</v>
      </c>
      <c r="J11" s="23">
        <v>3.98</v>
      </c>
    </row>
    <row r="12" spans="1:10" ht="15" x14ac:dyDescent="0.25">
      <c r="A12" s="11"/>
      <c r="B12" s="6"/>
      <c r="C12" s="34"/>
      <c r="D12" s="22"/>
      <c r="E12" s="23"/>
      <c r="F12" s="37"/>
      <c r="G12" s="23"/>
      <c r="H12" s="23"/>
      <c r="I12" s="23"/>
      <c r="J12" s="23"/>
    </row>
    <row r="13" spans="1:10" ht="15" x14ac:dyDescent="0.25">
      <c r="A13" s="8"/>
      <c r="B13" s="13" t="s">
        <v>20</v>
      </c>
      <c r="C13" s="36"/>
      <c r="D13" s="9"/>
      <c r="E13" s="14">
        <f>SUM(E6:E12)</f>
        <v>515</v>
      </c>
      <c r="F13" s="14">
        <f t="shared" ref="F13:J13" si="0">SUM(F6:F12)</f>
        <v>61.454999999999998</v>
      </c>
      <c r="G13" s="14">
        <f t="shared" si="0"/>
        <v>859.9</v>
      </c>
      <c r="H13" s="14">
        <f t="shared" si="0"/>
        <v>34.410000000000004</v>
      </c>
      <c r="I13" s="14">
        <f t="shared" si="0"/>
        <v>40.650000000000006</v>
      </c>
      <c r="J13" s="14">
        <f t="shared" si="0"/>
        <v>88.9</v>
      </c>
    </row>
    <row r="14" spans="1:10" ht="15" x14ac:dyDescent="0.25">
      <c r="A14" s="10" t="s">
        <v>12</v>
      </c>
      <c r="B14" s="7" t="s">
        <v>13</v>
      </c>
      <c r="C14" s="35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14</v>
      </c>
      <c r="C15" s="35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15</v>
      </c>
      <c r="C16" s="35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16</v>
      </c>
      <c r="C17" s="35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17</v>
      </c>
      <c r="C18" s="35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18</v>
      </c>
      <c r="C19" s="35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19</v>
      </c>
      <c r="C20" s="35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34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34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20</v>
      </c>
      <c r="C23" s="36"/>
      <c r="D23" s="9"/>
      <c r="E23" s="14">
        <f>SUM(E14:E22)</f>
        <v>0</v>
      </c>
      <c r="F23" s="14">
        <f t="shared" ref="F23:J23" si="1">SUM(F14:F22)</f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43" t="s">
        <v>4</v>
      </c>
      <c r="B24" s="44"/>
      <c r="C24" s="28"/>
      <c r="D24" s="16"/>
      <c r="E24" s="17">
        <f t="shared" ref="E24:J24" si="2">E13+E23</f>
        <v>515</v>
      </c>
      <c r="F24" s="17">
        <f t="shared" si="2"/>
        <v>61.454999999999998</v>
      </c>
      <c r="G24" s="17">
        <f t="shared" si="2"/>
        <v>859.9</v>
      </c>
      <c r="H24" s="17">
        <f t="shared" si="2"/>
        <v>34.410000000000004</v>
      </c>
      <c r="I24" s="17">
        <f t="shared" si="2"/>
        <v>40.650000000000006</v>
      </c>
      <c r="J24" s="17">
        <f t="shared" si="2"/>
        <v>88.9</v>
      </c>
    </row>
  </sheetData>
  <mergeCells count="5">
    <mergeCell ref="A1:D1"/>
    <mergeCell ref="I1:J1"/>
    <mergeCell ref="I2:J2"/>
    <mergeCell ref="A24:B24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6384" width="9.140625" style="2"/>
  </cols>
  <sheetData>
    <row r="1" spans="1:10" ht="15" x14ac:dyDescent="0.25">
      <c r="A1" s="39" t="s">
        <v>22</v>
      </c>
      <c r="B1" s="40"/>
      <c r="C1" s="40"/>
      <c r="D1" s="40"/>
      <c r="E1" s="12"/>
      <c r="F1" s="12"/>
      <c r="G1" s="12"/>
      <c r="I1" s="41"/>
      <c r="J1" s="41"/>
    </row>
    <row r="2" spans="1:10" x14ac:dyDescent="0.2">
      <c r="A2" s="2"/>
      <c r="I2" s="41"/>
      <c r="J2" s="41"/>
    </row>
    <row r="3" spans="1:10" ht="17.25" customHeight="1" x14ac:dyDescent="0.2">
      <c r="A3" s="2"/>
      <c r="B3" s="3"/>
      <c r="C3" s="3"/>
      <c r="D3" s="19" t="s">
        <v>33</v>
      </c>
      <c r="H3" s="2" t="s">
        <v>8</v>
      </c>
      <c r="I3" s="48">
        <v>45685</v>
      </c>
      <c r="J3" s="49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7</v>
      </c>
      <c r="C5" s="18" t="s">
        <v>40</v>
      </c>
      <c r="D5" s="18" t="s">
        <v>42</v>
      </c>
      <c r="E5" s="18" t="s">
        <v>43</v>
      </c>
      <c r="F5" s="18" t="s">
        <v>44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.75" x14ac:dyDescent="0.25">
      <c r="A6" s="15" t="s">
        <v>9</v>
      </c>
      <c r="B6" s="5" t="s">
        <v>10</v>
      </c>
      <c r="C6" s="29">
        <v>173</v>
      </c>
      <c r="D6" s="20" t="s">
        <v>32</v>
      </c>
      <c r="E6" s="21" t="s">
        <v>24</v>
      </c>
      <c r="F6" s="50">
        <v>10.484999999999999</v>
      </c>
      <c r="G6" s="27">
        <v>240</v>
      </c>
      <c r="H6" s="25">
        <v>8.67</v>
      </c>
      <c r="I6" s="25">
        <v>5.7</v>
      </c>
      <c r="J6" s="25">
        <v>37.799999999999997</v>
      </c>
    </row>
    <row r="7" spans="1:10" ht="15" x14ac:dyDescent="0.25">
      <c r="A7" s="11"/>
      <c r="B7" s="6"/>
      <c r="C7" s="30" t="s">
        <v>38</v>
      </c>
      <c r="D7" s="22" t="s">
        <v>37</v>
      </c>
      <c r="E7" s="23" t="s">
        <v>31</v>
      </c>
      <c r="F7" s="23">
        <v>51.33</v>
      </c>
      <c r="G7" s="23">
        <v>283.5</v>
      </c>
      <c r="H7" s="23">
        <v>18.2</v>
      </c>
      <c r="I7" s="23">
        <v>16.3</v>
      </c>
      <c r="J7" s="23">
        <v>15.6</v>
      </c>
    </row>
    <row r="8" spans="1:10" ht="15" x14ac:dyDescent="0.25">
      <c r="A8" s="11"/>
      <c r="B8" s="7" t="s">
        <v>11</v>
      </c>
      <c r="C8" s="31">
        <v>294</v>
      </c>
      <c r="D8" s="22" t="s">
        <v>39</v>
      </c>
      <c r="E8" s="23">
        <v>200</v>
      </c>
      <c r="F8" s="23">
        <v>5.55</v>
      </c>
      <c r="G8" s="23">
        <v>121</v>
      </c>
      <c r="H8" s="23">
        <v>0.5</v>
      </c>
      <c r="I8" s="23">
        <v>0.1</v>
      </c>
      <c r="J8" s="23">
        <v>31.2</v>
      </c>
    </row>
    <row r="9" spans="1:10" ht="15" x14ac:dyDescent="0.25">
      <c r="A9" s="11"/>
      <c r="B9" s="7" t="s">
        <v>18</v>
      </c>
      <c r="C9" s="31"/>
      <c r="D9" s="22" t="s">
        <v>25</v>
      </c>
      <c r="E9" s="23" t="s">
        <v>34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19</v>
      </c>
      <c r="C10" s="31"/>
      <c r="D10" s="22" t="s">
        <v>26</v>
      </c>
      <c r="E10" s="23">
        <v>30</v>
      </c>
      <c r="F10" s="23">
        <v>1.75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7" t="s">
        <v>13</v>
      </c>
      <c r="C11" s="31">
        <v>17</v>
      </c>
      <c r="D11" s="22" t="s">
        <v>35</v>
      </c>
      <c r="E11" s="23" t="s">
        <v>36</v>
      </c>
      <c r="F11" s="37">
        <v>5.0650000000000004</v>
      </c>
      <c r="G11" s="23">
        <v>80</v>
      </c>
      <c r="H11" s="23">
        <v>0.8</v>
      </c>
      <c r="I11" s="23">
        <v>3.6</v>
      </c>
      <c r="J11" s="23">
        <v>11.6</v>
      </c>
    </row>
    <row r="12" spans="1:10" ht="15" x14ac:dyDescent="0.25">
      <c r="A12" s="11"/>
      <c r="B12" s="6"/>
      <c r="C12" s="30"/>
      <c r="D12" s="22"/>
      <c r="E12" s="23"/>
      <c r="F12" s="37"/>
      <c r="G12" s="23"/>
      <c r="H12" s="23"/>
      <c r="I12" s="23"/>
      <c r="J12" s="23"/>
    </row>
    <row r="13" spans="1:10" ht="15" x14ac:dyDescent="0.25">
      <c r="A13" s="8"/>
      <c r="B13" s="13" t="s">
        <v>20</v>
      </c>
      <c r="C13" s="32"/>
      <c r="D13" s="9"/>
      <c r="E13" s="14">
        <f>150+5+90+30+E8+E9+E10+E11</f>
        <v>610</v>
      </c>
      <c r="F13" s="38">
        <f>SUM(F6:F12)</f>
        <v>75.8</v>
      </c>
      <c r="G13" s="14">
        <f>SUM(G6:G12)</f>
        <v>841.5</v>
      </c>
      <c r="H13" s="14">
        <f t="shared" ref="H13:J13" si="0">SUM(H6:H12)</f>
        <v>31.83</v>
      </c>
      <c r="I13" s="14">
        <f t="shared" si="0"/>
        <v>26.200000000000003</v>
      </c>
      <c r="J13" s="14">
        <f t="shared" si="0"/>
        <v>120.36999999999999</v>
      </c>
    </row>
    <row r="14" spans="1:10" ht="15" x14ac:dyDescent="0.25">
      <c r="A14" s="10" t="s">
        <v>12</v>
      </c>
      <c r="B14" s="7" t="s">
        <v>13</v>
      </c>
      <c r="C14" s="31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14</v>
      </c>
      <c r="C15" s="31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15</v>
      </c>
      <c r="C16" s="31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16</v>
      </c>
      <c r="C17" s="31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17</v>
      </c>
      <c r="C18" s="31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18</v>
      </c>
      <c r="C19" s="31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19</v>
      </c>
      <c r="C20" s="31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30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30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20</v>
      </c>
      <c r="C23" s="32"/>
      <c r="D23" s="9"/>
      <c r="E23" s="14">
        <f>SUM(E14:E22)</f>
        <v>0</v>
      </c>
      <c r="F23" s="14">
        <f t="shared" ref="F23:J23" si="1">SUM(F14:F22)</f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43" t="s">
        <v>4</v>
      </c>
      <c r="B24" s="44"/>
      <c r="C24" s="28"/>
      <c r="D24" s="16"/>
      <c r="E24" s="17">
        <f>E13+E23</f>
        <v>610</v>
      </c>
      <c r="F24" s="17">
        <f t="shared" ref="F24:J24" si="2">F13+F23</f>
        <v>75.8</v>
      </c>
      <c r="G24" s="17">
        <f t="shared" si="2"/>
        <v>841.5</v>
      </c>
      <c r="H24" s="17">
        <f t="shared" si="2"/>
        <v>31.83</v>
      </c>
      <c r="I24" s="17">
        <f t="shared" si="2"/>
        <v>26.200000000000003</v>
      </c>
      <c r="J24" s="17">
        <f t="shared" si="2"/>
        <v>120.36999999999999</v>
      </c>
    </row>
  </sheetData>
  <mergeCells count="5">
    <mergeCell ref="A24:B24"/>
    <mergeCell ref="A1:D1"/>
    <mergeCell ref="I1:J1"/>
    <mergeCell ref="I2:J2"/>
    <mergeCell ref="I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2025-01-27T12:36:58Z</dcterms:modified>
</cp:coreProperties>
</file>